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3555" windowHeight="5160" activeTab="0"/>
  </bookViews>
  <sheets>
    <sheet name="2016. őszi" sheetId="1" r:id="rId1"/>
  </sheets>
  <definedNames>
    <definedName name="_xlnm.Print_Area" localSheetId="0">'2016. őszi'!$A$1:$K$29</definedName>
  </definedNames>
  <calcPr fullCalcOnLoad="1"/>
</workbook>
</file>

<file path=xl/sharedStrings.xml><?xml version="1.0" encoding="utf-8"?>
<sst xmlns="http://schemas.openxmlformats.org/spreadsheetml/2006/main" count="66" uniqueCount="53">
  <si>
    <t>Megpályázott tevékenységi terület</t>
  </si>
  <si>
    <t>diáksport</t>
  </si>
  <si>
    <t>szabadidő-sport</t>
  </si>
  <si>
    <t>utánpótlás-nevelés</t>
  </si>
  <si>
    <t xml:space="preserve">Javasolt támogatás                                           </t>
  </si>
  <si>
    <t>Igényelt támogatás</t>
  </si>
  <si>
    <t>sor-szám</t>
  </si>
  <si>
    <t>1.</t>
  </si>
  <si>
    <t>2.</t>
  </si>
  <si>
    <t>3.</t>
  </si>
  <si>
    <t>4.</t>
  </si>
  <si>
    <t>5.</t>
  </si>
  <si>
    <t>6.</t>
  </si>
  <si>
    <t>Sportszervezet  neve, címe, fő sportági tevékenysége</t>
  </si>
  <si>
    <t xml:space="preserve">Taglétszám </t>
  </si>
  <si>
    <t>Támogatásra javasolt tevékenységi területek</t>
  </si>
  <si>
    <t>Megjegyzés</t>
  </si>
  <si>
    <t>Program
költsége</t>
  </si>
  <si>
    <t>Javasolt támogatás összesen:</t>
  </si>
  <si>
    <t>Babits Mihály Gimnázium             Diáksport Egyesület          1047 Bp. Tóth A. u. 16-18.               diáksport</t>
  </si>
  <si>
    <t>Káposztásmegyeri Sport és Szabadidő Klub                                          1048 Budapest,           Sárpatak u. 9.                         labdarúgás</t>
  </si>
  <si>
    <t>Közös Sport Egyesület
1046 Bp. Pálya u. 18/D. 3/34. szabadidősport</t>
  </si>
  <si>
    <t xml:space="preserve">SZÁDSE Szűcs Sándor Általános Iskola Szabadidő és Diáksport Egyesülete                            1044 Budapest,                      Ugró Gyula sor 1-3.                               diáksport                     </t>
  </si>
  <si>
    <t>Diáksport egyesület működtetése: sporteszközök és sportfelszerelések vásárlása.</t>
  </si>
  <si>
    <t>7.</t>
  </si>
  <si>
    <t xml:space="preserve">Lakossági testedzés: jégpálya bérlése. </t>
  </si>
  <si>
    <t>Sport támogatásra beérkezett pályazatok 2016. szeptember 30.</t>
  </si>
  <si>
    <t xml:space="preserve">A tavaszi pályázatokra adott támogatás összege: 4 770 000 Ft. </t>
  </si>
  <si>
    <t>280 fő ebből         újpesti 131 fő,        utánpótláskorú   280 fő</t>
  </si>
  <si>
    <t>Diáksport. sporteszközök és sportfelszerelések vásárlása.</t>
  </si>
  <si>
    <t>A pályázatban leírt sporteszközök, sportfelszerelések vásárlása.</t>
  </si>
  <si>
    <t>Szeretett Tanítvány Alapítvány 1043 Budapest, Tanoda tér 6.</t>
  </si>
  <si>
    <t>114 fő ebből          újpesti 89 fő,        utánpótláskorú       71fő</t>
  </si>
  <si>
    <t>85 fő ebből újpesti 70 fő, utánpótláskorú 12 fő</t>
  </si>
  <si>
    <t>Utánpótlás nevelés:                       sportfelszerelések vásárlása.</t>
  </si>
  <si>
    <t>604 fő ebből         újpesti 540 fő,        utánpótláskorú   604 fő</t>
  </si>
  <si>
    <t>Vitéz Halassy Olivér Sport Egyesület 1041 Bp. Vörösmarty utca 21. fsz. 2. úszás</t>
  </si>
  <si>
    <t>70 fő ebből          újpesti 48 fő,      utánpótláskorú  60 fő</t>
  </si>
  <si>
    <t>A pályázatban leírt  úszóverseny rendezési költségére.</t>
  </si>
  <si>
    <t xml:space="preserve">Utánpótlás-nevelés: Halo Kupa úszóverseny rendezése.                                             </t>
  </si>
  <si>
    <t xml:space="preserve">Lakossági testedzés: Jótékonysági Mikulás futás rendezése. </t>
  </si>
  <si>
    <t xml:space="preserve">20 fő ebből         újpesti 10 fő        </t>
  </si>
  <si>
    <t>685 fő ebből              újpesti 381 fő, utánpótláskorú 591 fő</t>
  </si>
  <si>
    <t xml:space="preserve">Diáksport egyesület működtetése nevezési díjak, sporteszközök és sportfelszerelések vásárlása.                                          </t>
  </si>
  <si>
    <t xml:space="preserve">Sportegyesületek  (1-6)  </t>
  </si>
  <si>
    <t xml:space="preserve">Újpesti Ragadozók
Jégkorong Sportegyesület
1047 Budapest, Labdarúgó u. 43. jégkorong
</t>
  </si>
  <si>
    <t>Mind összesen 7 pályázat:</t>
  </si>
  <si>
    <t>Az őszi pályázatokra javasolt támogatás összege: 2 510 040 Ft.</t>
  </si>
  <si>
    <t>Fennmaradó összeg: 719 960 Ft.</t>
  </si>
  <si>
    <t xml:space="preserve">Jégpályabérlésre.
Helyszín az UTE Megyeri  u. Jégpálya </t>
  </si>
  <si>
    <t>A pályázatban leírt sportfelszerelések vásárlása.</t>
  </si>
  <si>
    <t>A pályázatban leírt Jótékonysági Mikulás futás versenyrendezési költségére.</t>
  </si>
  <si>
    <t>A pályázatban leírt nevezési díjak, sporteszközök és sportfelszerelések vásárlása.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</si>
</sst>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0\ &quot;Ft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33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3" fontId="43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J5" sqref="J5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8515625" style="0" customWidth="1"/>
    <col min="4" max="4" width="27.140625" style="0" customWidth="1"/>
    <col min="5" max="5" width="11.140625" style="0" customWidth="1"/>
    <col min="6" max="6" width="11.28125" style="0" customWidth="1"/>
    <col min="7" max="9" width="10.140625" style="0" customWidth="1"/>
    <col min="10" max="10" width="17.7109375" style="0" customWidth="1"/>
    <col min="11" max="11" width="12.421875" style="0" customWidth="1"/>
  </cols>
  <sheetData>
    <row r="1" spans="1:11" ht="18.7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1" ht="15.75" customHeight="1">
      <c r="A3" s="63" t="s">
        <v>6</v>
      </c>
      <c r="B3" s="61" t="s">
        <v>13</v>
      </c>
      <c r="C3" s="61" t="s">
        <v>14</v>
      </c>
      <c r="D3" s="61" t="s">
        <v>0</v>
      </c>
      <c r="E3" s="61" t="s">
        <v>17</v>
      </c>
      <c r="F3" s="61" t="s">
        <v>5</v>
      </c>
      <c r="G3" s="61" t="s">
        <v>4</v>
      </c>
      <c r="H3" s="61"/>
      <c r="I3" s="61"/>
      <c r="J3" s="60" t="s">
        <v>15</v>
      </c>
      <c r="K3" s="60" t="s">
        <v>16</v>
      </c>
    </row>
    <row r="4" spans="1:11" ht="45.75" customHeight="1">
      <c r="A4" s="63"/>
      <c r="B4" s="61"/>
      <c r="C4" s="61"/>
      <c r="D4" s="61"/>
      <c r="E4" s="61"/>
      <c r="F4" s="61"/>
      <c r="G4" s="6" t="s">
        <v>1</v>
      </c>
      <c r="H4" s="6" t="s">
        <v>2</v>
      </c>
      <c r="I4" s="6" t="s">
        <v>3</v>
      </c>
      <c r="J4" s="60"/>
      <c r="K4" s="60"/>
    </row>
    <row r="5" spans="1:11" ht="95.25" customHeight="1">
      <c r="A5" s="3" t="s">
        <v>7</v>
      </c>
      <c r="B5" s="2" t="s">
        <v>19</v>
      </c>
      <c r="C5" s="4" t="s">
        <v>42</v>
      </c>
      <c r="D5" s="5" t="s">
        <v>43</v>
      </c>
      <c r="E5" s="19">
        <v>742000</v>
      </c>
      <c r="F5" s="19">
        <v>642000</v>
      </c>
      <c r="G5" s="19">
        <v>642000</v>
      </c>
      <c r="H5" s="19"/>
      <c r="I5" s="20"/>
      <c r="J5" s="2" t="s">
        <v>52</v>
      </c>
      <c r="K5" s="2"/>
    </row>
    <row r="6" spans="1:11" ht="101.25" customHeight="1">
      <c r="A6" s="3" t="s">
        <v>8</v>
      </c>
      <c r="B6" s="2" t="s">
        <v>20</v>
      </c>
      <c r="C6" s="4" t="s">
        <v>32</v>
      </c>
      <c r="D6" s="5" t="s">
        <v>34</v>
      </c>
      <c r="E6" s="19">
        <v>399040</v>
      </c>
      <c r="F6" s="19">
        <v>299040</v>
      </c>
      <c r="G6" s="19"/>
      <c r="H6" s="45"/>
      <c r="I6" s="19">
        <v>299040</v>
      </c>
      <c r="J6" s="2" t="s">
        <v>50</v>
      </c>
      <c r="K6" s="10"/>
    </row>
    <row r="7" spans="1:11" ht="78.75">
      <c r="A7" s="3" t="s">
        <v>9</v>
      </c>
      <c r="B7" s="6" t="s">
        <v>21</v>
      </c>
      <c r="C7" s="4" t="s">
        <v>33</v>
      </c>
      <c r="D7" s="2" t="s">
        <v>40</v>
      </c>
      <c r="E7" s="19">
        <v>353000</v>
      </c>
      <c r="F7" s="19">
        <v>303000</v>
      </c>
      <c r="G7" s="20"/>
      <c r="H7" s="19">
        <v>120000</v>
      </c>
      <c r="I7" s="19"/>
      <c r="J7" s="2" t="s">
        <v>51</v>
      </c>
      <c r="K7" s="11"/>
    </row>
    <row r="8" spans="1:11" ht="129.75" customHeight="1">
      <c r="A8" s="3" t="s">
        <v>10</v>
      </c>
      <c r="B8" s="2" t="s">
        <v>22</v>
      </c>
      <c r="C8" s="4" t="s">
        <v>35</v>
      </c>
      <c r="D8" s="2" t="s">
        <v>23</v>
      </c>
      <c r="E8" s="21">
        <v>646710</v>
      </c>
      <c r="F8" s="21">
        <v>600000</v>
      </c>
      <c r="G8" s="21">
        <v>600000</v>
      </c>
      <c r="H8" s="21"/>
      <c r="I8" s="7"/>
      <c r="J8" s="2" t="s">
        <v>30</v>
      </c>
      <c r="K8" s="9"/>
    </row>
    <row r="9" spans="1:11" ht="15.75" customHeight="1">
      <c r="A9" s="17"/>
      <c r="B9" s="22"/>
      <c r="C9" s="22"/>
      <c r="D9" s="22"/>
      <c r="E9" s="22"/>
      <c r="F9" s="22"/>
      <c r="G9" s="22"/>
      <c r="H9" s="22"/>
      <c r="I9" s="22"/>
      <c r="J9" s="22"/>
      <c r="K9" s="17"/>
    </row>
    <row r="10" spans="1:11" ht="15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ht="15.75" customHeight="1"/>
    <row r="12" spans="1:11" ht="15.75" customHeight="1">
      <c r="A12" s="63" t="s">
        <v>6</v>
      </c>
      <c r="B12" s="61" t="s">
        <v>13</v>
      </c>
      <c r="C12" s="61" t="s">
        <v>14</v>
      </c>
      <c r="D12" s="61" t="s">
        <v>0</v>
      </c>
      <c r="E12" s="61" t="s">
        <v>17</v>
      </c>
      <c r="F12" s="61" t="s">
        <v>5</v>
      </c>
      <c r="G12" s="61" t="s">
        <v>4</v>
      </c>
      <c r="H12" s="61"/>
      <c r="I12" s="61"/>
      <c r="J12" s="60" t="s">
        <v>15</v>
      </c>
      <c r="K12" s="60" t="s">
        <v>16</v>
      </c>
    </row>
    <row r="13" spans="1:11" ht="45.75" customHeight="1">
      <c r="A13" s="63"/>
      <c r="B13" s="61"/>
      <c r="C13" s="61"/>
      <c r="D13" s="61"/>
      <c r="E13" s="61"/>
      <c r="F13" s="61"/>
      <c r="G13" s="6" t="s">
        <v>1</v>
      </c>
      <c r="H13" s="6" t="s">
        <v>2</v>
      </c>
      <c r="I13" s="6" t="s">
        <v>3</v>
      </c>
      <c r="J13" s="60"/>
      <c r="K13" s="60"/>
    </row>
    <row r="14" spans="1:11" ht="99" customHeight="1">
      <c r="A14" s="3" t="s">
        <v>11</v>
      </c>
      <c r="B14" s="2" t="s">
        <v>45</v>
      </c>
      <c r="C14" s="4" t="s">
        <v>41</v>
      </c>
      <c r="D14" s="2" t="s">
        <v>25</v>
      </c>
      <c r="E14" s="21">
        <v>520000</v>
      </c>
      <c r="F14" s="21">
        <v>400000</v>
      </c>
      <c r="G14" s="21"/>
      <c r="H14" s="21">
        <v>200000</v>
      </c>
      <c r="I14" s="7"/>
      <c r="J14" s="2" t="s">
        <v>49</v>
      </c>
      <c r="K14" s="7"/>
    </row>
    <row r="15" spans="1:11" ht="80.25" customHeight="1">
      <c r="A15" s="3" t="s">
        <v>12</v>
      </c>
      <c r="B15" s="9" t="s">
        <v>36</v>
      </c>
      <c r="C15" s="4" t="s">
        <v>37</v>
      </c>
      <c r="D15" s="2" t="s">
        <v>39</v>
      </c>
      <c r="E15" s="19">
        <v>505000</v>
      </c>
      <c r="F15" s="19">
        <v>250000</v>
      </c>
      <c r="G15" s="19"/>
      <c r="H15" s="19"/>
      <c r="I15" s="19">
        <v>150000</v>
      </c>
      <c r="J15" s="2" t="s">
        <v>38</v>
      </c>
      <c r="K15" s="48"/>
    </row>
    <row r="16" spans="1:11" ht="15.75" customHeight="1">
      <c r="A16" s="64" t="s">
        <v>44</v>
      </c>
      <c r="B16" s="64"/>
      <c r="C16" s="33"/>
      <c r="D16" s="34"/>
      <c r="E16" s="35">
        <f>SUM(E5:E15)</f>
        <v>3165750</v>
      </c>
      <c r="F16" s="35">
        <f>SUM(F5:F15)</f>
        <v>2494040</v>
      </c>
      <c r="G16" s="35">
        <f>SUM(G5:G15)</f>
        <v>1242000</v>
      </c>
      <c r="H16" s="35">
        <f>SUM(H5:H15)</f>
        <v>320000</v>
      </c>
      <c r="I16" s="35">
        <f>SUM(I5:I15)</f>
        <v>449040</v>
      </c>
      <c r="J16" s="34"/>
      <c r="K16" s="18"/>
    </row>
    <row r="17" spans="1:11" ht="66" customHeight="1">
      <c r="A17" s="3" t="s">
        <v>24</v>
      </c>
      <c r="B17" s="49" t="s">
        <v>31</v>
      </c>
      <c r="C17" s="4" t="s">
        <v>28</v>
      </c>
      <c r="D17" s="2" t="s">
        <v>29</v>
      </c>
      <c r="E17" s="21">
        <v>599000</v>
      </c>
      <c r="F17" s="21">
        <v>499000</v>
      </c>
      <c r="G17" s="21">
        <v>499000</v>
      </c>
      <c r="H17" s="8"/>
      <c r="I17" s="8"/>
      <c r="J17" s="9" t="s">
        <v>30</v>
      </c>
      <c r="K17" s="7"/>
    </row>
    <row r="18" spans="1:11" ht="15.75" customHeight="1">
      <c r="A18" s="52" t="s">
        <v>46</v>
      </c>
      <c r="B18" s="52"/>
      <c r="C18" s="52"/>
      <c r="D18" s="52"/>
      <c r="E18" s="46">
        <f>SUM(E16:E17)</f>
        <v>3764750</v>
      </c>
      <c r="F18" s="46">
        <f>SUM(F16:F17)</f>
        <v>2993040</v>
      </c>
      <c r="G18" s="46">
        <f>SUM(G16:G17)</f>
        <v>1741000</v>
      </c>
      <c r="H18" s="46">
        <f>SUM(H16:H17)</f>
        <v>320000</v>
      </c>
      <c r="I18" s="46">
        <f>SUM(I16:I17)</f>
        <v>449040</v>
      </c>
      <c r="J18" s="7"/>
      <c r="K18" s="8"/>
    </row>
    <row r="19" spans="1:11" ht="15.75" customHeight="1">
      <c r="A19" s="52" t="s">
        <v>18</v>
      </c>
      <c r="B19" s="53"/>
      <c r="C19" s="53"/>
      <c r="D19" s="53"/>
      <c r="E19" s="53"/>
      <c r="F19" s="53"/>
      <c r="G19" s="54">
        <f>SUM(G18+H18+I18)</f>
        <v>2510040</v>
      </c>
      <c r="H19" s="55"/>
      <c r="I19" s="55"/>
      <c r="J19" s="8"/>
      <c r="K19" s="47"/>
    </row>
    <row r="20" spans="1:11" ht="15.75" customHeight="1">
      <c r="A20" s="1" t="s">
        <v>27</v>
      </c>
      <c r="B20" s="1"/>
      <c r="C20" s="1"/>
      <c r="D20" s="1"/>
      <c r="J20" s="14"/>
      <c r="K20" s="14"/>
    </row>
    <row r="21" spans="1:11" ht="15.75" customHeight="1">
      <c r="A21" s="1" t="s">
        <v>47</v>
      </c>
      <c r="B21" s="1"/>
      <c r="C21" s="1"/>
      <c r="D21" s="1"/>
      <c r="E21" s="13"/>
      <c r="F21" s="13"/>
      <c r="G21" s="13"/>
      <c r="H21" s="13"/>
      <c r="I21" s="13"/>
      <c r="J21" s="42"/>
      <c r="K21" s="42"/>
    </row>
    <row r="22" spans="1:11" ht="15.75" customHeight="1">
      <c r="A22" s="1" t="s">
        <v>48</v>
      </c>
      <c r="E22" s="16"/>
      <c r="F22" s="16"/>
      <c r="G22" s="15"/>
      <c r="H22" s="15"/>
      <c r="I22" s="15"/>
      <c r="J22" s="42"/>
      <c r="K22" s="42"/>
    </row>
    <row r="23" spans="5:11" ht="15.75" customHeight="1">
      <c r="E23" s="30"/>
      <c r="F23" s="30"/>
      <c r="G23" s="30"/>
      <c r="H23" s="30"/>
      <c r="I23" s="30"/>
      <c r="J23" s="30"/>
      <c r="K23" s="30"/>
    </row>
    <row r="24" spans="1:11" ht="15.75" customHeight="1">
      <c r="A24" s="51"/>
      <c r="B24" s="23"/>
      <c r="C24" s="24"/>
      <c r="D24" s="28"/>
      <c r="E24" s="31"/>
      <c r="F24" s="26"/>
      <c r="G24" s="26"/>
      <c r="H24" s="26"/>
      <c r="I24" s="26"/>
      <c r="J24" s="23"/>
      <c r="K24" s="30"/>
    </row>
    <row r="25" spans="1:11" s="1" customFormat="1" ht="15.75" customHeight="1">
      <c r="A25" s="17"/>
      <c r="B25" s="30"/>
      <c r="C25" s="24"/>
      <c r="D25" s="23"/>
      <c r="E25" s="25"/>
      <c r="F25" s="25"/>
      <c r="G25" s="25"/>
      <c r="H25" s="25"/>
      <c r="I25" s="25"/>
      <c r="J25" s="30"/>
      <c r="K25" s="14"/>
    </row>
    <row r="26" spans="1:11" s="1" customFormat="1" ht="15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s="1" customFormat="1" ht="15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s="1" customFormat="1" ht="15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1" customFormat="1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s="1" customFormat="1" ht="15.75" customHeight="1">
      <c r="A30" s="43"/>
      <c r="B30" s="16"/>
      <c r="C30" s="16"/>
      <c r="D30" s="16"/>
      <c r="E30" s="16"/>
      <c r="F30" s="16"/>
      <c r="G30" s="13"/>
      <c r="H30" s="13"/>
      <c r="I30" s="13"/>
      <c r="J30" s="16"/>
      <c r="K30" s="42"/>
    </row>
    <row r="31" spans="1:11" s="1" customFormat="1" ht="15.75" customHeight="1">
      <c r="A31" s="43"/>
      <c r="B31" s="16"/>
      <c r="C31" s="16"/>
      <c r="D31" s="16"/>
      <c r="E31" s="16"/>
      <c r="F31" s="16"/>
      <c r="G31" s="15"/>
      <c r="H31" s="15"/>
      <c r="I31" s="15"/>
      <c r="J31" s="16"/>
      <c r="K31" s="42"/>
    </row>
    <row r="32" spans="1:11" s="1" customFormat="1" ht="15.75" customHeight="1">
      <c r="A32" s="17"/>
      <c r="B32" s="30"/>
      <c r="C32" s="24"/>
      <c r="D32" s="30"/>
      <c r="E32" s="26"/>
      <c r="F32" s="26"/>
      <c r="G32" s="26"/>
      <c r="H32" s="26"/>
      <c r="I32" s="26"/>
      <c r="J32" s="23"/>
      <c r="K32" s="32"/>
    </row>
    <row r="33" s="17" customFormat="1" ht="15.75" customHeight="1"/>
    <row r="34" s="44" customFormat="1" ht="15.75" customHeight="1"/>
    <row r="35" spans="1:11" s="1" customFormat="1" ht="15.75" customHeight="1">
      <c r="A35" s="17"/>
      <c r="B35" s="30"/>
      <c r="C35" s="24"/>
      <c r="D35" s="30"/>
      <c r="E35" s="25"/>
      <c r="F35" s="25"/>
      <c r="G35" s="29"/>
      <c r="H35" s="29"/>
      <c r="I35" s="25"/>
      <c r="J35" s="30"/>
      <c r="K35" s="14"/>
    </row>
    <row r="36" spans="1:11" s="1" customFormat="1" ht="15.75" customHeight="1">
      <c r="A36" s="17"/>
      <c r="B36" s="27"/>
      <c r="C36" s="24"/>
      <c r="D36" s="28"/>
      <c r="E36" s="36"/>
      <c r="F36" s="37"/>
      <c r="G36" s="38"/>
      <c r="H36" s="38"/>
      <c r="I36" s="38"/>
      <c r="J36" s="39"/>
      <c r="K36" s="40"/>
    </row>
    <row r="37" spans="1:11" s="1" customFormat="1" ht="15.75" customHeight="1">
      <c r="A37" s="59"/>
      <c r="B37" s="59"/>
      <c r="C37" s="59"/>
      <c r="D37" s="59"/>
      <c r="E37" s="41"/>
      <c r="F37" s="41"/>
      <c r="G37" s="41"/>
      <c r="H37" s="41"/>
      <c r="I37" s="41"/>
      <c r="J37" s="14"/>
      <c r="K37" s="14"/>
    </row>
    <row r="38" spans="1:11" s="1" customFormat="1" ht="15.75" customHeight="1">
      <c r="A38" s="59"/>
      <c r="B38" s="56"/>
      <c r="C38" s="56"/>
      <c r="D38" s="56"/>
      <c r="E38" s="56"/>
      <c r="F38" s="56"/>
      <c r="G38" s="57"/>
      <c r="H38" s="58"/>
      <c r="I38" s="58"/>
      <c r="J38" s="14"/>
      <c r="K38" s="14"/>
    </row>
    <row r="39" spans="7:9" s="1" customFormat="1" ht="15.75" customHeight="1">
      <c r="G39" s="56"/>
      <c r="H39" s="56"/>
      <c r="I39" s="56"/>
    </row>
    <row r="40" s="1" customFormat="1" ht="15.75" customHeight="1"/>
    <row r="41" spans="7:11" s="1" customFormat="1" ht="15.75" customHeight="1">
      <c r="G41" s="14"/>
      <c r="H41" s="14"/>
      <c r="I41" s="14"/>
      <c r="J41" s="14"/>
      <c r="K41" s="14"/>
    </row>
    <row r="42" spans="7:11" s="1" customFormat="1" ht="15.75" customHeight="1">
      <c r="G42" s="14"/>
      <c r="H42" s="14"/>
      <c r="I42" s="14"/>
      <c r="J42" s="14"/>
      <c r="K42" s="14"/>
    </row>
    <row r="43" spans="7:11" s="1" customFormat="1" ht="15.75" customHeight="1">
      <c r="G43" s="13"/>
      <c r="H43" s="13"/>
      <c r="I43" s="13"/>
      <c r="J43" s="13"/>
      <c r="K43" s="13"/>
    </row>
    <row r="44" spans="1:11" s="1" customFormat="1" ht="15.75" customHeight="1">
      <c r="A44" s="12"/>
      <c r="B44" s="13"/>
      <c r="C44" s="13"/>
      <c r="D44" s="13"/>
      <c r="E44" s="13"/>
      <c r="F44" s="13"/>
      <c r="G44" s="15"/>
      <c r="H44" s="15"/>
      <c r="I44" s="15"/>
      <c r="J44" s="13"/>
      <c r="K44" s="13"/>
    </row>
    <row r="45" spans="1:11" s="1" customFormat="1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s="1" customFormat="1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s="1" customFormat="1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s="1" customFormat="1" ht="15.75" customHeight="1">
      <c r="A48" s="12"/>
      <c r="B48" s="13"/>
      <c r="C48" s="13"/>
      <c r="D48" s="13"/>
      <c r="E48" s="16"/>
      <c r="F48" s="13"/>
      <c r="G48" s="13"/>
      <c r="H48" s="13"/>
      <c r="I48" s="13"/>
      <c r="J48" s="13"/>
      <c r="K48" s="13"/>
    </row>
    <row r="49" spans="1:11" s="1" customFormat="1" ht="15.75" customHeight="1">
      <c r="A49" s="12"/>
      <c r="B49" s="13"/>
      <c r="C49" s="13"/>
      <c r="D49" s="13"/>
      <c r="E49" s="16"/>
      <c r="F49" s="13"/>
      <c r="G49" s="15"/>
      <c r="H49" s="15"/>
      <c r="I49" s="15"/>
      <c r="J49" s="13"/>
      <c r="K49" s="13"/>
    </row>
    <row r="50" s="17" customFormat="1" ht="15.75" customHeight="1"/>
    <row r="51" s="17" customFormat="1" ht="15.75" customHeight="1"/>
    <row r="52" s="17" customFormat="1" ht="15.75" customHeight="1"/>
    <row r="53" s="17" customFormat="1" ht="15.75" customHeight="1"/>
    <row r="54" s="17" customFormat="1" ht="15.75" customHeight="1"/>
    <row r="55" s="17" customFormat="1" ht="15.75" customHeight="1"/>
    <row r="56" s="17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</sheetData>
  <sheetProtection/>
  <mergeCells count="27">
    <mergeCell ref="A16:B16"/>
    <mergeCell ref="A12:A13"/>
    <mergeCell ref="B12:B13"/>
    <mergeCell ref="G3:I3"/>
    <mergeCell ref="J3:J4"/>
    <mergeCell ref="E3:E4"/>
    <mergeCell ref="C3:C4"/>
    <mergeCell ref="D3:D4"/>
    <mergeCell ref="E12:E13"/>
    <mergeCell ref="F12:F13"/>
    <mergeCell ref="K3:K4"/>
    <mergeCell ref="G12:I12"/>
    <mergeCell ref="J12:J13"/>
    <mergeCell ref="K12:K13"/>
    <mergeCell ref="A1:K1"/>
    <mergeCell ref="A3:A4"/>
    <mergeCell ref="F3:F4"/>
    <mergeCell ref="C12:C13"/>
    <mergeCell ref="D12:D13"/>
    <mergeCell ref="B3:B4"/>
    <mergeCell ref="A18:D18"/>
    <mergeCell ref="A19:F19"/>
    <mergeCell ref="G19:I19"/>
    <mergeCell ref="G39:I39"/>
    <mergeCell ref="G38:I38"/>
    <mergeCell ref="A38:F38"/>
    <mergeCell ref="A37:D37"/>
  </mergeCells>
  <printOptions/>
  <pageMargins left="0.15748031496062992" right="0" top="0.4330708661417323" bottom="0.07874015748031496" header="0.31496062992125984" footer="0.31496062992125984"/>
  <pageSetup horizontalDpi="600" verticalDpi="600" orientation="landscape" paperSize="9" scale="99" r:id="rId1"/>
  <headerFooter>
    <oddFooter>&amp;C&amp;P. oldal</oddFooter>
  </headerFooter>
  <rowBreaks count="2" manualBreakCount="2">
    <brk id="11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Bózendorf Beáta</dc:creator>
  <cp:keywords/>
  <dc:description/>
  <cp:lastModifiedBy>Bózendorf Beáta</cp:lastModifiedBy>
  <cp:lastPrinted>2016-10-07T07:24:04Z</cp:lastPrinted>
  <dcterms:created xsi:type="dcterms:W3CDTF">2011-05-18T15:24:39Z</dcterms:created>
  <dcterms:modified xsi:type="dcterms:W3CDTF">2016-10-17T14:57:42Z</dcterms:modified>
  <cp:category/>
  <cp:version/>
  <cp:contentType/>
  <cp:contentStatus/>
</cp:coreProperties>
</file>