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3555" windowHeight="5160" activeTab="0"/>
  </bookViews>
  <sheets>
    <sheet name="2016. tavaszi" sheetId="1" r:id="rId1"/>
  </sheets>
  <definedNames>
    <definedName name="_xlnm.Print_Area" localSheetId="0">'2016. tavaszi'!$A$1:$J$31</definedName>
  </definedNames>
  <calcPr fullCalcOnLoad="1"/>
</workbook>
</file>

<file path=xl/sharedStrings.xml><?xml version="1.0" encoding="utf-8"?>
<sst xmlns="http://schemas.openxmlformats.org/spreadsheetml/2006/main" count="133" uniqueCount="100">
  <si>
    <t>Megpályázott tevékenységi terület</t>
  </si>
  <si>
    <t>diáksport</t>
  </si>
  <si>
    <t>szabadidő-sport</t>
  </si>
  <si>
    <t>utánpótlás-nevelés</t>
  </si>
  <si>
    <t xml:space="preserve">Javasolt támogatás                                           </t>
  </si>
  <si>
    <t>Igényelt támogatás</t>
  </si>
  <si>
    <t>sor-szám</t>
  </si>
  <si>
    <t>1.</t>
  </si>
  <si>
    <t>2.</t>
  </si>
  <si>
    <t>3.</t>
  </si>
  <si>
    <t>4.</t>
  </si>
  <si>
    <t>5.</t>
  </si>
  <si>
    <t>8.</t>
  </si>
  <si>
    <t>9.</t>
  </si>
  <si>
    <t>Sportszervezet  neve, címe, fő sportági tevékenysége</t>
  </si>
  <si>
    <t>KAI SEI Karate Sportegyesület                            1143 Budapest, Gizella u. 27/B</t>
  </si>
  <si>
    <t xml:space="preserve">Taglétszám </t>
  </si>
  <si>
    <t>Támogatásra javasolt tevékenységi területek</t>
  </si>
  <si>
    <t>Program
költsége</t>
  </si>
  <si>
    <t>11.</t>
  </si>
  <si>
    <t>Babylon FCE                      1043 Bp.  Budapest, Munkásotthon u. 43. labdarúgás</t>
  </si>
  <si>
    <t xml:space="preserve">Bajza DSE                            1046 Bp. Bajza u. 2.Újpesti Bajza József Ált.Isk.                         diáksport                                       </t>
  </si>
  <si>
    <t>Maximo Hungaria Sportegyesület                                   1046 Bp. Kiss Ernő u. 2. labdarúgás</t>
  </si>
  <si>
    <t>12.</t>
  </si>
  <si>
    <t>13.</t>
  </si>
  <si>
    <t>Súlyemelők Első Darts Egylete                                   1045 Bp. Nyár u. 97. darts, súlyemelés</t>
  </si>
  <si>
    <t>14.</t>
  </si>
  <si>
    <t>15.</t>
  </si>
  <si>
    <t>Torony Sportegylet           1043 Bp. Kassai u. 5. VIII/47                                                 karate</t>
  </si>
  <si>
    <t>16.</t>
  </si>
  <si>
    <t>220 fő ebből          újpesti 175 fő,      utánpótláskorú  140 fő</t>
  </si>
  <si>
    <t xml:space="preserve">Utánpótlás-nevelés: terem és pályabérleti díjak.                                              </t>
  </si>
  <si>
    <t xml:space="preserve">TOP-Motorsport Egyesület 1046 Bp. Munkácsy M. u. 19. gokart </t>
  </si>
  <si>
    <t>Újpesti Kultúra Sportegyesület               1043 Bp. Tanoda tér 1. sakk</t>
  </si>
  <si>
    <t>Újpesti Haladás FC. 1046 Bp. Blaha u. 9-13.                                      labdarúgás</t>
  </si>
  <si>
    <t>Újpest Sport Club                  1043 Bp. Rózsa u. 6. Szabadidősport, utánpótlás-nevelés</t>
  </si>
  <si>
    <t>Javasolt támogatás összesen:</t>
  </si>
  <si>
    <t xml:space="preserve">Útkereső Nordic Walking Egyesület                                 1041 Bp. Bárdos A. u. 6. VI/36   </t>
  </si>
  <si>
    <t xml:space="preserve">Kiss Lenke Kosárlabda Suli SE 1046 Bp. Erdősor u. 16.           </t>
  </si>
  <si>
    <t>Lakossági testedzés:  pályabérleti, játákvezetői, és nevezési díjak, sportfelszerelés pótlás, versenyengedély.</t>
  </si>
  <si>
    <t xml:space="preserve">KONO Karate Klub 1181 Bp. Csontváry u. 38. II.10. </t>
  </si>
  <si>
    <t>Sport támogatásra beérkezett pályazatok 2016. április 30.</t>
  </si>
  <si>
    <t xml:space="preserve">80 fő ebből                   újpesti 20 fő,        </t>
  </si>
  <si>
    <t>Lakossági testedzés:                       labdarúgócsapat működtetése versenyengedély, átigazolási, versenyeztetési,játékvezetői,
nevezési, sportorvosi és pályabérleti díjak.</t>
  </si>
  <si>
    <t>151 fő ebből
újpesti 151 fő,
utánpótláskorú 151 fő</t>
  </si>
  <si>
    <t xml:space="preserve">Diáksport: DSE sportcsoportok működtetése,                                                                                                                               Tanár-Szülő Sportnap támogatása, sporteszköz, sportfelszerelés vásárlása, javítása, tanórán kívüli sportfoglalkozások támogatása, iskolai diákolimpia szervezése és jutalmazása.                    </t>
  </si>
  <si>
    <t>Utánpótlás nevelés: terembérleti díj</t>
  </si>
  <si>
    <t>35 fő ebből
újpesti 23 fő,
utánpótláskorú 35 fő</t>
  </si>
  <si>
    <t>Farkaskölyök Sportegyesület
1045 Nyár u. 115 AS/1 
labdás foglalkozások</t>
  </si>
  <si>
    <t>330 fő ebből újpesti 145 fő, utánpótláskorú 270 fő</t>
  </si>
  <si>
    <t>650 fő ebből             újpesti 380 fő,          utánpótláskorú 632 fő</t>
  </si>
  <si>
    <t>Utánpótlás-nevelés: terembérleti és nevezési díjak.</t>
  </si>
  <si>
    <t>60 fő ebből           újpesti 50 fő,        utánpótláskorú  47 fő</t>
  </si>
  <si>
    <t>6.</t>
  </si>
  <si>
    <t xml:space="preserve">35 fő ebből           újpesti 5 fő,        </t>
  </si>
  <si>
    <t>Sportfelszerelés</t>
  </si>
  <si>
    <t>18 fő ebből          újpesti 1 fő,           utánpótláskorú  2 fő</t>
  </si>
  <si>
    <t xml:space="preserve">Lakossági testedzés: nevezési és terembérleti díjak, szövetségi tagdíjak,                          promóciós felszerelés vásárlása. </t>
  </si>
  <si>
    <t>Nevezési díjak promóciós felszerelés vásárlása</t>
  </si>
  <si>
    <t>7.</t>
  </si>
  <si>
    <t>15 fő ebből          újpesti 4 fő,           utánpótláskorú  7 fő</t>
  </si>
  <si>
    <t>10.</t>
  </si>
  <si>
    <t>258 fő ebből          újpesti 200 fő,      utánpótláskorú  152 fő</t>
  </si>
  <si>
    <t>53 fő ebből          újpesti 24 fő,      utánpótláskorú  21 fő</t>
  </si>
  <si>
    <t xml:space="preserve">Utánpótlás-nevelés: edzői bér, bóják, edzőpólók, taktikai táblák, megkülönböztető trikók, stopper, terembérleti díj, mérkőzés felszerelés
(mez, nadrág, sportszár).                                                 </t>
  </si>
  <si>
    <t xml:space="preserve">Utánpótlás-nevelés: nevezési és bírói díjak, sakk-készlet, sakkóra és laptop vásárlása, szövetségi tagdíj, versenyengedély,  könyvelői, szakosztályvezetői, átigazolási és terembérleti díj, </t>
  </si>
  <si>
    <t>51 fő ebből          újpesti 42 fő,      utánpótláskorú  25 fő</t>
  </si>
  <si>
    <t xml:space="preserve">45 fő ebből          újpesti 36 fő,      </t>
  </si>
  <si>
    <t>Lakossági testedzés:                     nevezési díj, utiköltség, pólók vásárlása szitáztatása, tábor szervezése, részvételi díj, botok javítása.</t>
  </si>
  <si>
    <t>Pólók vásárlása és szitáztatása.</t>
  </si>
  <si>
    <t>236 fő ebből          újpesti 190 fő,      utánpótláskorú  206 fő</t>
  </si>
  <si>
    <t>Utánpótlás-nevelés: terembérleti díj.</t>
  </si>
  <si>
    <t>32 fő ebből           újpesti 11 fő,        utánpótláskorú  10 fő</t>
  </si>
  <si>
    <t>Zen Rendészeti Sportegyesület
2089 Telki Tölgyfa köz 2.
judo, dinamikus sportlövészet</t>
  </si>
  <si>
    <t xml:space="preserve">Sportegyesületek  (1-16)  </t>
  </si>
  <si>
    <t>17.</t>
  </si>
  <si>
    <t>185 fő ebből           újpesti 78 fő,        utánpótláskorú  156 fő</t>
  </si>
  <si>
    <t>Sport a Családokért Alapítvány                                  1044 Váci út 102. Levelezési cím 1044 Váci út 102.
tollaslabda</t>
  </si>
  <si>
    <t>Utánpótlás-nevelés: tollaslabdák és sportmezek vásárlása, versenynevezési díjak, versenyeztetés szállás és utazási költségek.</t>
  </si>
  <si>
    <t xml:space="preserve">Tollaslabdák vásárlása és nevezési díjak.               </t>
  </si>
  <si>
    <t>A pályázatban leírt sporteszközök vásárlására.</t>
  </si>
  <si>
    <t xml:space="preserve">Utánpótlás-nevelés: Sporteszközök vásárlása: egyensúlyzóeszköz, koordinációs létra, minigát, gátszett, rúgópárna, pontkesztyű, medicinlabda. </t>
  </si>
  <si>
    <t xml:space="preserve">Utánpótlás-nevelés: nevezési díjak, versenyüzemanyag, útiköltség, versenypályabérlet. </t>
  </si>
  <si>
    <t xml:space="preserve">Nevezési díjak, versenypályabérlet. </t>
  </si>
  <si>
    <t>Mind összesen 17 pályázat:</t>
  </si>
  <si>
    <t>Terembérlei díj (Újpest Árpád út 56.).</t>
  </si>
  <si>
    <t>Terembérleti díj (Újpest Homoktövis Ált. Isk. Megyeri Úti Ált. Isk.)
nevezési és bírói díjak.</t>
  </si>
  <si>
    <t>Pályabérleti díj (Újpest Blaha Lujza utca Sportpálya).</t>
  </si>
  <si>
    <t>Terembérlerti díjak (Újpest Nyár u. 40-42. Angol Nyelvet Emelt Szinten Oktató Ált. Isk.) érmek,  labdák, emblémázott pólók.</t>
  </si>
  <si>
    <t>Pályabérleti díj (Újpest Bánka Kristóf Sportközpont)</t>
  </si>
  <si>
    <t>Terembérleti díj (Újpest Chinoin Vadgesztenye Óvoda)</t>
  </si>
  <si>
    <t xml:space="preserve">Terembérleti díj (Újpest Károlyi István Ált. Isk. és Gimn.) és nevezési díj. </t>
  </si>
  <si>
    <t>Utánpótlás nevelés:                      védőfelszerelések, versenyző ruhák, versenyző övek, tatami, mozgásfejlesztő eszközök.</t>
  </si>
  <si>
    <t>Védőfelszerelések, versenyző ruhák, versenyző övek, tatami, mozgásfejlesztő eszközök.</t>
  </si>
  <si>
    <t xml:space="preserve">Utánpótlás-nevelés: ütő-és rúgópajzs, gumi ugrálókötél vásárlása                                                </t>
  </si>
  <si>
    <t>Ütő-és rúgópajzs, gumi ugrálókötél vásárlás.</t>
  </si>
  <si>
    <t>Újpest Futsal Club Sportegyesület
1043 Bp. Tavasz u. 4.</t>
  </si>
  <si>
    <t>Terembérleti díj (Újpest Halassy Olivér Sportközpont) mez, nadrág, sportszár várlás.</t>
  </si>
  <si>
    <t>Lakossági testedzés: XL. Velence Kupa Kézilabda Torna:  pályabérlet, érmek, serlegek, labdák, emblémázott pólók, háló, labdafogó háló, játékvezetői díj. Szenior és fitnesz tornák terembérleti díj.</t>
  </si>
  <si>
    <t xml:space="preserve">Sporteszköz, sportfelszerelés vásárlása és javítása.        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</si>
</sst>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0\ &quot;Ft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6" fontId="1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D34">
      <selection activeCell="J26" sqref="J26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8515625" style="0" customWidth="1"/>
    <col min="4" max="4" width="27.140625" style="0" customWidth="1"/>
    <col min="5" max="5" width="11.421875" style="0" customWidth="1"/>
    <col min="6" max="6" width="11.28125" style="0" customWidth="1"/>
    <col min="7" max="7" width="9.00390625" style="0" customWidth="1"/>
    <col min="8" max="9" width="10.140625" style="0" customWidth="1"/>
    <col min="10" max="10" width="20.28125" style="0" customWidth="1"/>
  </cols>
  <sheetData>
    <row r="1" spans="1:10" ht="18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5.75" customHeight="1">
      <c r="A3" s="36" t="s">
        <v>6</v>
      </c>
      <c r="B3" s="33" t="s">
        <v>14</v>
      </c>
      <c r="C3" s="33" t="s">
        <v>16</v>
      </c>
      <c r="D3" s="33" t="s">
        <v>0</v>
      </c>
      <c r="E3" s="33" t="s">
        <v>18</v>
      </c>
      <c r="F3" s="33" t="s">
        <v>5</v>
      </c>
      <c r="G3" s="33" t="s">
        <v>4</v>
      </c>
      <c r="H3" s="33"/>
      <c r="I3" s="33"/>
      <c r="J3" s="34" t="s">
        <v>17</v>
      </c>
    </row>
    <row r="4" spans="1:10" ht="45.75" customHeight="1">
      <c r="A4" s="36"/>
      <c r="B4" s="33"/>
      <c r="C4" s="33"/>
      <c r="D4" s="33"/>
      <c r="E4" s="33"/>
      <c r="F4" s="33"/>
      <c r="G4" s="7" t="s">
        <v>1</v>
      </c>
      <c r="H4" s="7" t="s">
        <v>2</v>
      </c>
      <c r="I4" s="7" t="s">
        <v>3</v>
      </c>
      <c r="J4" s="34"/>
    </row>
    <row r="5" spans="1:10" ht="93.75" customHeight="1">
      <c r="A5" s="3" t="s">
        <v>7</v>
      </c>
      <c r="B5" s="2" t="s">
        <v>20</v>
      </c>
      <c r="C5" s="4" t="s">
        <v>42</v>
      </c>
      <c r="D5" s="5" t="s">
        <v>43</v>
      </c>
      <c r="E5" s="17">
        <v>1295000</v>
      </c>
      <c r="F5" s="17">
        <v>1295000</v>
      </c>
      <c r="G5" s="18"/>
      <c r="H5" s="17">
        <v>200000</v>
      </c>
      <c r="I5" s="18"/>
      <c r="J5" s="2" t="s">
        <v>89</v>
      </c>
    </row>
    <row r="6" spans="1:10" ht="157.5">
      <c r="A6" s="3" t="s">
        <v>8</v>
      </c>
      <c r="B6" s="2" t="s">
        <v>21</v>
      </c>
      <c r="C6" s="4" t="s">
        <v>44</v>
      </c>
      <c r="D6" s="5" t="s">
        <v>45</v>
      </c>
      <c r="E6" s="17">
        <v>600000</v>
      </c>
      <c r="F6" s="17">
        <v>600000</v>
      </c>
      <c r="G6" s="17">
        <v>500000</v>
      </c>
      <c r="H6" s="17"/>
      <c r="I6" s="17"/>
      <c r="J6" s="2" t="s">
        <v>99</v>
      </c>
    </row>
    <row r="7" spans="1:10" ht="94.5">
      <c r="A7" s="3" t="s">
        <v>9</v>
      </c>
      <c r="B7" s="2" t="s">
        <v>48</v>
      </c>
      <c r="C7" s="4" t="s">
        <v>47</v>
      </c>
      <c r="D7" s="5" t="s">
        <v>46</v>
      </c>
      <c r="E7" s="17">
        <v>1543444</v>
      </c>
      <c r="F7" s="17">
        <v>400000</v>
      </c>
      <c r="G7" s="17"/>
      <c r="H7" s="18"/>
      <c r="I7" s="17">
        <v>200000</v>
      </c>
      <c r="J7" s="2" t="s">
        <v>90</v>
      </c>
    </row>
    <row r="8" spans="1:10" ht="109.5" customHeight="1">
      <c r="A8" s="3" t="s">
        <v>10</v>
      </c>
      <c r="B8" s="2" t="s">
        <v>15</v>
      </c>
      <c r="C8" s="4" t="s">
        <v>49</v>
      </c>
      <c r="D8" s="5" t="s">
        <v>92</v>
      </c>
      <c r="E8" s="17">
        <v>600000</v>
      </c>
      <c r="F8" s="17">
        <v>350000</v>
      </c>
      <c r="G8" s="18"/>
      <c r="H8" s="17"/>
      <c r="I8" s="17">
        <v>350000</v>
      </c>
      <c r="J8" s="5" t="s">
        <v>93</v>
      </c>
    </row>
    <row r="9" spans="1:10" ht="15.75" customHeight="1">
      <c r="A9" s="36" t="s">
        <v>6</v>
      </c>
      <c r="B9" s="33" t="s">
        <v>14</v>
      </c>
      <c r="C9" s="33" t="s">
        <v>16</v>
      </c>
      <c r="D9" s="33" t="s">
        <v>0</v>
      </c>
      <c r="E9" s="33" t="s">
        <v>18</v>
      </c>
      <c r="F9" s="33" t="s">
        <v>5</v>
      </c>
      <c r="G9" s="33" t="s">
        <v>4</v>
      </c>
      <c r="H9" s="33"/>
      <c r="I9" s="33"/>
      <c r="J9" s="34" t="s">
        <v>17</v>
      </c>
    </row>
    <row r="10" spans="1:10" ht="45.75" customHeight="1">
      <c r="A10" s="36"/>
      <c r="B10" s="33"/>
      <c r="C10" s="33"/>
      <c r="D10" s="33"/>
      <c r="E10" s="33"/>
      <c r="F10" s="33"/>
      <c r="G10" s="7" t="s">
        <v>1</v>
      </c>
      <c r="H10" s="7" t="s">
        <v>2</v>
      </c>
      <c r="I10" s="7" t="s">
        <v>3</v>
      </c>
      <c r="J10" s="34"/>
    </row>
    <row r="11" spans="1:10" ht="108.75" customHeight="1">
      <c r="A11" s="3" t="s">
        <v>11</v>
      </c>
      <c r="B11" s="9" t="s">
        <v>38</v>
      </c>
      <c r="C11" s="9" t="s">
        <v>50</v>
      </c>
      <c r="D11" s="9" t="s">
        <v>51</v>
      </c>
      <c r="E11" s="16">
        <v>3340000</v>
      </c>
      <c r="F11" s="16">
        <v>780000</v>
      </c>
      <c r="G11" s="9"/>
      <c r="H11" s="9"/>
      <c r="I11" s="16">
        <v>400000</v>
      </c>
      <c r="J11" s="9" t="s">
        <v>91</v>
      </c>
    </row>
    <row r="12" spans="1:10" ht="111" customHeight="1">
      <c r="A12" s="3" t="s">
        <v>53</v>
      </c>
      <c r="B12" s="2" t="s">
        <v>40</v>
      </c>
      <c r="C12" s="4" t="s">
        <v>52</v>
      </c>
      <c r="D12" s="5" t="s">
        <v>81</v>
      </c>
      <c r="E12" s="19">
        <v>377000</v>
      </c>
      <c r="F12" s="17">
        <v>250000</v>
      </c>
      <c r="G12" s="17"/>
      <c r="H12" s="17"/>
      <c r="I12" s="17">
        <v>250000</v>
      </c>
      <c r="J12" s="5" t="s">
        <v>80</v>
      </c>
    </row>
    <row r="13" spans="1:10" ht="110.25" customHeight="1">
      <c r="A13" s="3" t="s">
        <v>59</v>
      </c>
      <c r="B13" s="2" t="s">
        <v>22</v>
      </c>
      <c r="C13" s="4" t="s">
        <v>54</v>
      </c>
      <c r="D13" s="2" t="s">
        <v>39</v>
      </c>
      <c r="E13" s="20">
        <v>680000</v>
      </c>
      <c r="F13" s="17">
        <v>120000</v>
      </c>
      <c r="G13" s="17"/>
      <c r="H13" s="17">
        <v>100000</v>
      </c>
      <c r="I13" s="17"/>
      <c r="J13" s="2" t="s">
        <v>55</v>
      </c>
    </row>
    <row r="14" spans="1:10" ht="112.5" customHeight="1">
      <c r="A14" s="3" t="s">
        <v>12</v>
      </c>
      <c r="B14" s="2" t="s">
        <v>25</v>
      </c>
      <c r="C14" s="4" t="s">
        <v>56</v>
      </c>
      <c r="D14" s="2" t="s">
        <v>57</v>
      </c>
      <c r="E14" s="20">
        <v>309000</v>
      </c>
      <c r="F14" s="17">
        <v>154000</v>
      </c>
      <c r="G14" s="17"/>
      <c r="H14" s="17">
        <v>50000</v>
      </c>
      <c r="I14" s="32"/>
      <c r="J14" s="2" t="s">
        <v>58</v>
      </c>
    </row>
    <row r="15" spans="1:10" ht="15.75" customHeight="1">
      <c r="A15" s="36" t="s">
        <v>6</v>
      </c>
      <c r="B15" s="33" t="s">
        <v>14</v>
      </c>
      <c r="C15" s="33" t="s">
        <v>16</v>
      </c>
      <c r="D15" s="33" t="s">
        <v>0</v>
      </c>
      <c r="E15" s="33" t="s">
        <v>18</v>
      </c>
      <c r="F15" s="33" t="s">
        <v>5</v>
      </c>
      <c r="G15" s="33" t="s">
        <v>4</v>
      </c>
      <c r="H15" s="33"/>
      <c r="I15" s="33"/>
      <c r="J15" s="34" t="s">
        <v>17</v>
      </c>
    </row>
    <row r="16" spans="1:10" ht="45.75" customHeight="1">
      <c r="A16" s="36"/>
      <c r="B16" s="33"/>
      <c r="C16" s="33"/>
      <c r="D16" s="33"/>
      <c r="E16" s="33"/>
      <c r="F16" s="33"/>
      <c r="G16" s="7" t="s">
        <v>1</v>
      </c>
      <c r="H16" s="7" t="s">
        <v>2</v>
      </c>
      <c r="I16" s="7" t="s">
        <v>3</v>
      </c>
      <c r="J16" s="34"/>
    </row>
    <row r="17" spans="1:10" ht="111" customHeight="1">
      <c r="A17" s="22" t="s">
        <v>13</v>
      </c>
      <c r="B17" s="9" t="s">
        <v>32</v>
      </c>
      <c r="C17" s="4" t="s">
        <v>60</v>
      </c>
      <c r="D17" s="2" t="s">
        <v>82</v>
      </c>
      <c r="E17" s="20">
        <v>2607875</v>
      </c>
      <c r="F17" s="20">
        <v>650000</v>
      </c>
      <c r="G17" s="20"/>
      <c r="H17" s="20"/>
      <c r="I17" s="17">
        <v>300000</v>
      </c>
      <c r="J17" s="2" t="s">
        <v>83</v>
      </c>
    </row>
    <row r="18" spans="1:10" ht="65.25" customHeight="1">
      <c r="A18" s="22" t="s">
        <v>61</v>
      </c>
      <c r="B18" s="2" t="s">
        <v>28</v>
      </c>
      <c r="C18" s="4" t="s">
        <v>62</v>
      </c>
      <c r="D18" s="5" t="s">
        <v>94</v>
      </c>
      <c r="E18" s="19">
        <v>267400</v>
      </c>
      <c r="F18" s="17">
        <v>220000</v>
      </c>
      <c r="G18" s="17"/>
      <c r="H18" s="17"/>
      <c r="I18" s="17">
        <v>220000</v>
      </c>
      <c r="J18" s="5" t="s">
        <v>95</v>
      </c>
    </row>
    <row r="19" spans="1:10" ht="97.5" customHeight="1">
      <c r="A19" s="4" t="s">
        <v>19</v>
      </c>
      <c r="B19" s="6" t="s">
        <v>96</v>
      </c>
      <c r="C19" s="4" t="s">
        <v>63</v>
      </c>
      <c r="D19" s="5" t="s">
        <v>64</v>
      </c>
      <c r="E19" s="19">
        <v>1598860</v>
      </c>
      <c r="F19" s="17">
        <v>798860</v>
      </c>
      <c r="G19" s="8"/>
      <c r="H19" s="8"/>
      <c r="I19" s="17">
        <v>200000</v>
      </c>
      <c r="J19" s="9" t="s">
        <v>97</v>
      </c>
    </row>
    <row r="20" spans="1:10" ht="111.75" customHeight="1">
      <c r="A20" s="22" t="s">
        <v>23</v>
      </c>
      <c r="B20" s="2" t="s">
        <v>34</v>
      </c>
      <c r="C20" s="4" t="s">
        <v>30</v>
      </c>
      <c r="D20" s="2" t="s">
        <v>31</v>
      </c>
      <c r="E20" s="20">
        <v>12500000</v>
      </c>
      <c r="F20" s="17">
        <v>500000</v>
      </c>
      <c r="G20" s="17"/>
      <c r="H20" s="17"/>
      <c r="I20" s="17">
        <v>300000</v>
      </c>
      <c r="J20" s="2" t="s">
        <v>87</v>
      </c>
    </row>
    <row r="21" spans="1:10" ht="109.5" customHeight="1">
      <c r="A21" s="22" t="s">
        <v>24</v>
      </c>
      <c r="B21" s="2" t="s">
        <v>33</v>
      </c>
      <c r="C21" s="4" t="s">
        <v>66</v>
      </c>
      <c r="D21" s="2" t="s">
        <v>65</v>
      </c>
      <c r="E21" s="20">
        <v>1605000</v>
      </c>
      <c r="F21" s="20">
        <v>895000</v>
      </c>
      <c r="G21" s="20"/>
      <c r="H21" s="20"/>
      <c r="I21" s="20">
        <v>600000</v>
      </c>
      <c r="J21" s="16" t="s">
        <v>86</v>
      </c>
    </row>
    <row r="22" ht="15.75" customHeight="1"/>
    <row r="23" spans="1:10" ht="15.75" customHeight="1">
      <c r="A23" s="36" t="s">
        <v>6</v>
      </c>
      <c r="B23" s="33" t="s">
        <v>14</v>
      </c>
      <c r="C23" s="33" t="s">
        <v>16</v>
      </c>
      <c r="D23" s="33" t="s">
        <v>0</v>
      </c>
      <c r="E23" s="33" t="s">
        <v>18</v>
      </c>
      <c r="F23" s="33" t="s">
        <v>5</v>
      </c>
      <c r="G23" s="33" t="s">
        <v>4</v>
      </c>
      <c r="H23" s="33"/>
      <c r="I23" s="33"/>
      <c r="J23" s="33" t="s">
        <v>17</v>
      </c>
    </row>
    <row r="24" spans="1:10" ht="45.75" customHeight="1">
      <c r="A24" s="36"/>
      <c r="B24" s="33"/>
      <c r="C24" s="33"/>
      <c r="D24" s="33"/>
      <c r="E24" s="33"/>
      <c r="F24" s="33"/>
      <c r="G24" s="7" t="s">
        <v>1</v>
      </c>
      <c r="H24" s="7" t="s">
        <v>2</v>
      </c>
      <c r="I24" s="7" t="s">
        <v>3</v>
      </c>
      <c r="J24" s="33"/>
    </row>
    <row r="25" spans="1:10" ht="111" customHeight="1">
      <c r="A25" s="3" t="s">
        <v>26</v>
      </c>
      <c r="B25" s="9" t="s">
        <v>37</v>
      </c>
      <c r="C25" s="4" t="s">
        <v>67</v>
      </c>
      <c r="D25" s="9" t="s">
        <v>68</v>
      </c>
      <c r="E25" s="20">
        <v>220000</v>
      </c>
      <c r="F25" s="20">
        <v>170000</v>
      </c>
      <c r="G25" s="20"/>
      <c r="H25" s="20">
        <v>100000</v>
      </c>
      <c r="I25" s="20"/>
      <c r="J25" s="16" t="s">
        <v>69</v>
      </c>
    </row>
    <row r="26" spans="1:10" ht="111.75" customHeight="1">
      <c r="A26" s="3" t="s">
        <v>27</v>
      </c>
      <c r="B26" s="9" t="s">
        <v>35</v>
      </c>
      <c r="C26" s="4" t="s">
        <v>70</v>
      </c>
      <c r="D26" s="9" t="s">
        <v>98</v>
      </c>
      <c r="E26" s="17">
        <v>3610000</v>
      </c>
      <c r="F26" s="17">
        <v>530000</v>
      </c>
      <c r="G26" s="17"/>
      <c r="H26" s="17">
        <v>400000</v>
      </c>
      <c r="I26" s="17"/>
      <c r="J26" s="2" t="s">
        <v>88</v>
      </c>
    </row>
    <row r="27" spans="1:10" s="1" customFormat="1" ht="96" customHeight="1">
      <c r="A27" s="3" t="s">
        <v>29</v>
      </c>
      <c r="B27" s="9" t="s">
        <v>73</v>
      </c>
      <c r="C27" s="4" t="s">
        <v>72</v>
      </c>
      <c r="D27" s="2" t="s">
        <v>71</v>
      </c>
      <c r="E27" s="20">
        <v>1440000</v>
      </c>
      <c r="F27" s="20">
        <v>480000</v>
      </c>
      <c r="G27" s="20"/>
      <c r="H27" s="20"/>
      <c r="I27" s="20">
        <v>300000</v>
      </c>
      <c r="J27" s="9" t="s">
        <v>85</v>
      </c>
    </row>
    <row r="28" spans="1:10" s="1" customFormat="1" ht="15.75" customHeight="1">
      <c r="A28" s="37" t="s">
        <v>74</v>
      </c>
      <c r="B28" s="37"/>
      <c r="C28" s="30"/>
      <c r="D28" s="30"/>
      <c r="E28" s="31">
        <f>SUM(E5:E27)</f>
        <v>32593579</v>
      </c>
      <c r="F28" s="31">
        <f>SUM(F5:F27)</f>
        <v>8192860</v>
      </c>
      <c r="G28" s="31">
        <f>SUM(G5:G27)</f>
        <v>500000</v>
      </c>
      <c r="H28" s="31">
        <f>SUM(H5:H27)</f>
        <v>850000</v>
      </c>
      <c r="I28" s="31">
        <f>SUM(I5:I27)</f>
        <v>3120000</v>
      </c>
      <c r="J28" s="30"/>
    </row>
    <row r="29" spans="1:10" s="1" customFormat="1" ht="111" customHeight="1">
      <c r="A29" s="3" t="s">
        <v>75</v>
      </c>
      <c r="B29" s="9" t="s">
        <v>77</v>
      </c>
      <c r="C29" s="4" t="s">
        <v>76</v>
      </c>
      <c r="D29" s="9" t="s">
        <v>78</v>
      </c>
      <c r="E29" s="20">
        <v>6660000</v>
      </c>
      <c r="F29" s="20">
        <v>3060000</v>
      </c>
      <c r="G29" s="21"/>
      <c r="H29" s="21"/>
      <c r="I29" s="20">
        <v>300000</v>
      </c>
      <c r="J29" s="9" t="s">
        <v>79</v>
      </c>
    </row>
    <row r="30" spans="1:10" s="1" customFormat="1" ht="15.75" customHeight="1">
      <c r="A30" s="41" t="s">
        <v>84</v>
      </c>
      <c r="B30" s="41"/>
      <c r="C30" s="41"/>
      <c r="D30" s="41"/>
      <c r="E30" s="29">
        <f>SUM(E28:E29)</f>
        <v>39253579</v>
      </c>
      <c r="F30" s="29">
        <f>SUM(F28:F29)</f>
        <v>11252860</v>
      </c>
      <c r="G30" s="29">
        <f>SUM(G28:G29)</f>
        <v>500000</v>
      </c>
      <c r="H30" s="29">
        <f>SUM(H28:H29)</f>
        <v>850000</v>
      </c>
      <c r="I30" s="29">
        <f>SUM(I28:I29)</f>
        <v>3420000</v>
      </c>
      <c r="J30" s="8"/>
    </row>
    <row r="31" spans="1:10" s="1" customFormat="1" ht="15.75" customHeight="1">
      <c r="A31" s="41" t="s">
        <v>36</v>
      </c>
      <c r="B31" s="42"/>
      <c r="C31" s="42"/>
      <c r="D31" s="42"/>
      <c r="E31" s="42"/>
      <c r="F31" s="42"/>
      <c r="G31" s="39">
        <f>SUM(G30+H30+I30)</f>
        <v>4770000</v>
      </c>
      <c r="H31" s="40"/>
      <c r="I31" s="40"/>
      <c r="J31" s="8"/>
    </row>
    <row r="32" s="1" customFormat="1" ht="15.75" customHeight="1"/>
    <row r="33" s="1" customFormat="1" ht="15.75" customHeight="1"/>
    <row r="34" s="15" customFormat="1" ht="17.25" customHeight="1"/>
    <row r="35" s="15" customFormat="1" ht="15.75" customHeight="1"/>
    <row r="36" s="15" customFormat="1" ht="15.75" customHeight="1"/>
    <row r="37" s="15" customFormat="1" ht="94.5" customHeight="1"/>
    <row r="38" s="15" customFormat="1" ht="117" customHeight="1"/>
    <row r="39" spans="1:10" s="1" customFormat="1" ht="51" customHeight="1">
      <c r="A39" s="12"/>
      <c r="B39" s="23"/>
      <c r="C39" s="12"/>
      <c r="D39" s="23"/>
      <c r="E39" s="26"/>
      <c r="F39" s="26"/>
      <c r="G39" s="12"/>
      <c r="H39" s="12"/>
      <c r="I39" s="26"/>
      <c r="J39" s="12"/>
    </row>
    <row r="40" s="1" customFormat="1" ht="15.75" customHeight="1">
      <c r="J40" s="12"/>
    </row>
    <row r="41" s="1" customFormat="1" ht="15.75" customHeight="1">
      <c r="J41" s="12"/>
    </row>
    <row r="42" spans="1:10" s="1" customFormat="1" ht="15.75" customHeight="1">
      <c r="A42" s="12"/>
      <c r="B42" s="12"/>
      <c r="C42" s="12"/>
      <c r="D42" s="12"/>
      <c r="E42" s="12"/>
      <c r="F42" s="12"/>
      <c r="G42" s="12"/>
      <c r="H42" s="38"/>
      <c r="I42" s="38"/>
      <c r="J42" s="12"/>
    </row>
    <row r="43" spans="1:10" s="1" customFormat="1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" customFormat="1" ht="15.75" customHeight="1">
      <c r="A44" s="12"/>
      <c r="B44" s="25"/>
      <c r="C44" s="24"/>
      <c r="D44" s="28"/>
      <c r="E44" s="27"/>
      <c r="F44" s="27"/>
      <c r="G44" s="27"/>
      <c r="H44" s="27"/>
      <c r="I44" s="27"/>
      <c r="J44" s="28"/>
    </row>
    <row r="45" spans="1:10" s="1" customFormat="1" ht="15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</row>
    <row r="46" spans="1:10" s="1" customFormat="1" ht="15.75" customHeight="1">
      <c r="A46" s="10"/>
      <c r="B46" s="11"/>
      <c r="C46" s="11"/>
      <c r="D46" s="11"/>
      <c r="E46" s="11"/>
      <c r="F46" s="11"/>
      <c r="G46" s="13"/>
      <c r="H46" s="13"/>
      <c r="I46" s="13"/>
      <c r="J46" s="11"/>
    </row>
    <row r="47" spans="1:10" s="1" customFormat="1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1" customFormat="1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" customFormat="1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1" customFormat="1" ht="15.75" customHeight="1">
      <c r="A50" s="10"/>
      <c r="B50" s="11"/>
      <c r="C50" s="11"/>
      <c r="D50" s="11"/>
      <c r="E50" s="14"/>
      <c r="F50" s="11"/>
      <c r="G50" s="11"/>
      <c r="H50" s="11"/>
      <c r="I50" s="11"/>
      <c r="J50" s="11"/>
    </row>
    <row r="51" spans="1:10" s="1" customFormat="1" ht="15.75" customHeight="1">
      <c r="A51" s="10"/>
      <c r="B51" s="11"/>
      <c r="C51" s="11"/>
      <c r="D51" s="11"/>
      <c r="E51" s="14"/>
      <c r="F51" s="11"/>
      <c r="G51" s="13"/>
      <c r="H51" s="13"/>
      <c r="I51" s="13"/>
      <c r="J51" s="11"/>
    </row>
    <row r="52" s="15" customFormat="1" ht="15.75" customHeight="1"/>
    <row r="53" s="15" customFormat="1" ht="15.75" customHeight="1"/>
    <row r="54" s="15" customFormat="1" ht="15.75" customHeight="1"/>
    <row r="55" s="15" customFormat="1" ht="15.75" customHeight="1"/>
    <row r="56" s="15" customFormat="1" ht="15.75" customHeight="1"/>
    <row r="57" s="15" customFormat="1" ht="15.75" customHeight="1"/>
    <row r="58" s="15" customFormat="1" ht="15.75" customHeight="1"/>
    <row r="59" s="1" customFormat="1" ht="15.75" customHeight="1"/>
    <row r="60" s="1" customFormat="1" ht="83.25" customHeight="1"/>
    <row r="61" s="1" customFormat="1" ht="15.75" customHeight="1"/>
    <row r="62" s="1" customFormat="1" ht="15.75" customHeight="1"/>
    <row r="63" s="1" customFormat="1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</sheetData>
  <sheetProtection/>
  <mergeCells count="38">
    <mergeCell ref="H42:I42"/>
    <mergeCell ref="G31:I31"/>
    <mergeCell ref="A31:F31"/>
    <mergeCell ref="A30:D30"/>
    <mergeCell ref="G23:I23"/>
    <mergeCell ref="A9:A10"/>
    <mergeCell ref="B9:B10"/>
    <mergeCell ref="A15:A16"/>
    <mergeCell ref="B15:B16"/>
    <mergeCell ref="C15:C16"/>
    <mergeCell ref="J23:J24"/>
    <mergeCell ref="A28:B28"/>
    <mergeCell ref="A23:A24"/>
    <mergeCell ref="B23:B24"/>
    <mergeCell ref="C23:C24"/>
    <mergeCell ref="D23:D24"/>
    <mergeCell ref="F23:F24"/>
    <mergeCell ref="E23:E24"/>
    <mergeCell ref="E15:E16"/>
    <mergeCell ref="A1:J1"/>
    <mergeCell ref="A3:A4"/>
    <mergeCell ref="F3:F4"/>
    <mergeCell ref="B3:B4"/>
    <mergeCell ref="C3:C4"/>
    <mergeCell ref="D3:D4"/>
    <mergeCell ref="G3:I3"/>
    <mergeCell ref="J3:J4"/>
    <mergeCell ref="E3:E4"/>
    <mergeCell ref="F15:F16"/>
    <mergeCell ref="J9:J10"/>
    <mergeCell ref="C9:C10"/>
    <mergeCell ref="F9:F10"/>
    <mergeCell ref="E9:E10"/>
    <mergeCell ref="D9:D10"/>
    <mergeCell ref="G15:I15"/>
    <mergeCell ref="J15:J16"/>
    <mergeCell ref="G9:I9"/>
    <mergeCell ref="D15:D16"/>
  </mergeCells>
  <printOptions/>
  <pageMargins left="0.6692913385826772" right="0.3937007874015748" top="0.4330708661417323" bottom="0.07874015748031496" header="0.31496062992125984" footer="0.31496062992125984"/>
  <pageSetup horizontalDpi="600" verticalDpi="600" orientation="landscape" paperSize="9" scale="96" r:id="rId1"/>
  <headerFooter>
    <oddFooter>&amp;C&amp;P. oldal</oddFooter>
  </headerFooter>
  <rowBreaks count="4" manualBreakCount="4">
    <brk id="8" max="255" man="1"/>
    <brk id="14" max="10" man="1"/>
    <brk id="21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Bózendorf Beáta</dc:creator>
  <cp:keywords/>
  <dc:description/>
  <cp:lastModifiedBy>Bózendorf Beáta</cp:lastModifiedBy>
  <cp:lastPrinted>2016-05-19T11:32:50Z</cp:lastPrinted>
  <dcterms:created xsi:type="dcterms:W3CDTF">2011-05-18T15:24:39Z</dcterms:created>
  <dcterms:modified xsi:type="dcterms:W3CDTF">2016-05-19T11:33:23Z</dcterms:modified>
  <cp:category/>
  <cp:version/>
  <cp:contentType/>
  <cp:contentStatus/>
</cp:coreProperties>
</file>